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TVT-controlesheet" sheetId="1" r:id="rId1"/>
  </sheets>
  <calcPr calcId="145621"/>
</workbook>
</file>

<file path=xl/calcChain.xml><?xml version="1.0" encoding="utf-8"?>
<calcChain xmlns="http://schemas.openxmlformats.org/spreadsheetml/2006/main">
  <c r="F4" i="1" l="1"/>
  <c r="F22" i="1" l="1"/>
  <c r="D22" i="1"/>
  <c r="G8" i="1"/>
  <c r="B10" i="1"/>
  <c r="B22" i="1" s="1"/>
  <c r="F3" i="1"/>
  <c r="C11" i="1" l="1"/>
  <c r="C13" i="1"/>
  <c r="C15" i="1"/>
  <c r="C17" i="1"/>
  <c r="E17" i="1" s="1"/>
  <c r="C19" i="1"/>
  <c r="C9" i="1"/>
  <c r="C10" i="1"/>
  <c r="C12" i="1"/>
  <c r="C14" i="1"/>
  <c r="C16" i="1"/>
  <c r="E16" i="1" s="1"/>
  <c r="C18" i="1"/>
  <c r="C20" i="1"/>
  <c r="E11" i="1"/>
  <c r="E13" i="1"/>
  <c r="E12" i="1"/>
  <c r="E20" i="1"/>
  <c r="E10" i="1"/>
  <c r="E9" i="1" l="1"/>
  <c r="G9" i="1" s="1"/>
  <c r="G10" i="1" s="1"/>
  <c r="G11" i="1" s="1"/>
  <c r="G12" i="1" s="1"/>
  <c r="G13" i="1" s="1"/>
  <c r="E18" i="1"/>
  <c r="E14" i="1"/>
  <c r="E19" i="1"/>
  <c r="E15" i="1"/>
  <c r="C22" i="1"/>
  <c r="G14" i="1" l="1"/>
  <c r="G15" i="1" s="1"/>
  <c r="G16" i="1" s="1"/>
  <c r="G17" i="1" s="1"/>
  <c r="G18" i="1" s="1"/>
  <c r="G19" i="1" s="1"/>
  <c r="G20" i="1" s="1"/>
  <c r="G22" i="1" s="1"/>
  <c r="E22" i="1"/>
</calcChain>
</file>

<file path=xl/sharedStrings.xml><?xml version="1.0" encoding="utf-8"?>
<sst xmlns="http://schemas.openxmlformats.org/spreadsheetml/2006/main" count="35" uniqueCount="30">
  <si>
    <t>Contracturen</t>
  </si>
  <si>
    <t>Startsaldo TVT</t>
  </si>
  <si>
    <t xml:space="preserve">Schrikkeljaar </t>
  </si>
  <si>
    <t>uren</t>
  </si>
  <si>
    <t>ja</t>
  </si>
  <si>
    <t>nee</t>
  </si>
  <si>
    <t>Dagen</t>
  </si>
  <si>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</si>
  <si>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</si>
  <si>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</si>
  <si>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</si>
  <si>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</si>
  <si>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</si>
  <si>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</si>
  <si>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</si>
  <si>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</si>
  <si>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</si>
  <si>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</si>
  <si>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</si>
  <si>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</si>
  <si>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</si>
  <si>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Jaarnorm</t>
  </si>
  <si>
    <t>Dagnorm</t>
  </si>
  <si>
    <t>Norm</t>
  </si>
  <si>
    <t>Saldo</t>
  </si>
  <si>
    <t>Berekend</t>
  </si>
  <si>
    <t>Opname</t>
  </si>
  <si>
    <t>Gewerkt</t>
  </si>
  <si>
    <t>TVT-Controle sheet: Vaste maandnorm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</si>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</sst>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0"/>
      <name val="Arial Unicode MS"/>
      <family val="2"/>
    </font>
    <font>
      <sz val="14"/>
      <color theme="0"/>
      <name val="Arial Unicode MS"/>
      <family val="2"/>
    </font>
    <font>
      <b/>
      <sz val="10"/>
      <color theme="0"/>
      <name val="Arial Unicode MS"/>
      <family val="2"/>
    </font>
    <font>
      <sz val="10"/>
      <color rgb="FFEEEEEE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72B6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4" fillId="2" borderId="1" xfId="0" applyFont="1" applyFill="1" applyBorder="1"/>
    <xf numFmtId="0" fontId="1" fillId="3" borderId="1" xfId="0" applyFont="1" applyFill="1" applyBorder="1"/>
    <xf numFmtId="0" fontId="5" fillId="3" borderId="1" xfId="0" applyFont="1" applyFill="1" applyBorder="1"/>
    <xf numFmtId="2" fontId="1" fillId="3" borderId="1" xfId="0" applyNumberFormat="1" applyFont="1" applyFill="1" applyBorder="1"/>
    <xf numFmtId="2" fontId="4" fillId="2" borderId="1" xfId="0" applyNumberFormat="1" applyFont="1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EEEEE"/>
      <color rgb="FF072B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E15" sqref="E15"/>
    </sheetView>
  </sheetViews>
  <sheetFormatPr defaultRowHeight="15" x14ac:dyDescent="0.3"/>
  <cols>
    <col min="1" max="1" width="15.7109375" style="1" customWidth="1"/>
    <col min="2" max="2" width="7" style="1" bestFit="1" customWidth="1"/>
    <col min="3" max="3" width="8.42578125" style="1" customWidth="1"/>
    <col min="4" max="4" width="9.140625" style="1"/>
    <col min="5" max="5" width="10" style="1" bestFit="1" customWidth="1"/>
    <col min="6" max="16384" width="9.140625" style="1"/>
  </cols>
  <sheetData>
    <row r="1" spans="1:7" ht="20.25" x14ac:dyDescent="0.35">
      <c r="A1" s="2" t="s">
        <v>28</v>
      </c>
      <c r="B1" s="2"/>
      <c r="C1" s="2"/>
      <c r="D1" s="3"/>
      <c r="E1" s="3"/>
      <c r="F1" s="3"/>
      <c r="G1" s="3"/>
    </row>
    <row r="2" spans="1:7" x14ac:dyDescent="0.3">
      <c r="A2" s="4"/>
      <c r="B2" s="4"/>
      <c r="C2" s="4"/>
      <c r="D2" s="4"/>
      <c r="E2" s="4"/>
      <c r="F2" s="4"/>
      <c r="G2" s="4"/>
    </row>
    <row r="3" spans="1:7" x14ac:dyDescent="0.3">
      <c r="A3" s="6" t="s">
        <v>0</v>
      </c>
      <c r="B3" s="11"/>
      <c r="C3" s="7" t="s">
        <v>3</v>
      </c>
      <c r="D3" s="4"/>
      <c r="E3" s="6" t="s">
        <v>6</v>
      </c>
      <c r="F3" s="7">
        <f>IF(B5="ja", 366, 365)</f>
        <v>365</v>
      </c>
      <c r="G3" s="7"/>
    </row>
    <row r="4" spans="1:7" x14ac:dyDescent="0.3">
      <c r="A4" s="6" t="s">
        <v>1</v>
      </c>
      <c r="B4" s="11"/>
      <c r="C4" s="7" t="s">
        <v>3</v>
      </c>
      <c r="D4" s="4"/>
      <c r="E4" s="6" t="s">
        <v>21</v>
      </c>
      <c r="F4" s="9">
        <f>IF(B5="ja",B3*(52+(2/7)),B3*(52+(1/7)))</f>
        <v>0</v>
      </c>
      <c r="G4" s="7" t="s">
        <v>3</v>
      </c>
    </row>
    <row r="5" spans="1:7" x14ac:dyDescent="0.3">
      <c r="A5" s="6" t="s">
        <v>2</v>
      </c>
      <c r="B5" s="12" t="s">
        <v>5</v>
      </c>
      <c r="C5" s="8" t="s">
        <v>4</v>
      </c>
      <c r="D5" s="5" t="s">
        <v>5</v>
      </c>
      <c r="E5" s="6" t="s">
        <v>22</v>
      </c>
      <c r="F5" s="14" t="s">
        <v>29</v>
      </c>
      <c r="G5" s="7" t="s">
        <v>3</v>
      </c>
    </row>
    <row r="6" spans="1:7" x14ac:dyDescent="0.3">
      <c r="A6" s="4"/>
      <c r="B6" s="4"/>
      <c r="C6" s="4"/>
      <c r="D6" s="4"/>
      <c r="E6" s="4"/>
      <c r="F6" s="4"/>
      <c r="G6" s="4"/>
    </row>
    <row r="7" spans="1:7" x14ac:dyDescent="0.3">
      <c r="A7" s="6" t="s">
        <v>7</v>
      </c>
      <c r="B7" s="6" t="s">
        <v>6</v>
      </c>
      <c r="C7" s="6" t="s">
        <v>23</v>
      </c>
      <c r="D7" s="6" t="s">
        <v>27</v>
      </c>
      <c r="E7" s="6" t="s">
        <v>25</v>
      </c>
      <c r="F7" s="6" t="s">
        <v>26</v>
      </c>
      <c r="G7" s="6" t="s">
        <v>24</v>
      </c>
    </row>
    <row r="8" spans="1:7" x14ac:dyDescent="0.3">
      <c r="A8" s="7"/>
      <c r="B8" s="7"/>
      <c r="C8" s="9"/>
      <c r="D8" s="7"/>
      <c r="E8" s="7"/>
      <c r="F8" s="7"/>
      <c r="G8" s="9">
        <f>B4</f>
        <v>0</v>
      </c>
    </row>
    <row r="9" spans="1:7" x14ac:dyDescent="0.3">
      <c r="A9" s="7" t="s">
        <v>8</v>
      </c>
      <c r="B9" s="7">
        <v>31</v>
      </c>
      <c r="C9" s="9">
        <f>$F$4/12</f>
        <v>0</v>
      </c>
      <c r="D9" s="13"/>
      <c r="E9" s="9">
        <f>D9-C9</f>
        <v>0</v>
      </c>
      <c r="F9" s="11"/>
      <c r="G9" s="9">
        <f>G8+E9-F9</f>
        <v>0</v>
      </c>
    </row>
    <row r="10" spans="1:7" x14ac:dyDescent="0.3">
      <c r="A10" s="7" t="s">
        <v>9</v>
      </c>
      <c r="B10" s="7">
        <f>IF(B5="ja",29,28)</f>
        <v>28</v>
      </c>
      <c r="C10" s="9">
        <f t="shared" ref="C10:C20" si="0">$F$4/12</f>
        <v>0</v>
      </c>
      <c r="D10" s="13"/>
      <c r="E10" s="9">
        <f>D10-C10</f>
        <v>0</v>
      </c>
      <c r="F10" s="11"/>
      <c r="G10" s="9">
        <f t="shared" ref="G10:G20" si="1">G9+E10-F10</f>
        <v>0</v>
      </c>
    </row>
    <row r="11" spans="1:7" x14ac:dyDescent="0.3">
      <c r="A11" s="7" t="s">
        <v>10</v>
      </c>
      <c r="B11" s="7">
        <v>31</v>
      </c>
      <c r="C11" s="9">
        <f t="shared" si="0"/>
        <v>0</v>
      </c>
      <c r="D11" s="13"/>
      <c r="E11" s="9">
        <f t="shared" ref="E11:E20" si="2">D11-C11</f>
        <v>0</v>
      </c>
      <c r="F11" s="11"/>
      <c r="G11" s="9">
        <f t="shared" si="1"/>
        <v>0</v>
      </c>
    </row>
    <row r="12" spans="1:7" x14ac:dyDescent="0.3">
      <c r="A12" s="7" t="s">
        <v>11</v>
      </c>
      <c r="B12" s="7">
        <v>30</v>
      </c>
      <c r="C12" s="9">
        <f t="shared" si="0"/>
        <v>0</v>
      </c>
      <c r="D12" s="13"/>
      <c r="E12" s="9">
        <f t="shared" si="2"/>
        <v>0</v>
      </c>
      <c r="F12" s="11"/>
      <c r="G12" s="9">
        <f t="shared" si="1"/>
        <v>0</v>
      </c>
    </row>
    <row r="13" spans="1:7" x14ac:dyDescent="0.3">
      <c r="A13" s="7" t="s">
        <v>12</v>
      </c>
      <c r="B13" s="7">
        <v>31</v>
      </c>
      <c r="C13" s="9">
        <f t="shared" si="0"/>
        <v>0</v>
      </c>
      <c r="D13" s="13"/>
      <c r="E13" s="9">
        <f t="shared" si="2"/>
        <v>0</v>
      </c>
      <c r="F13" s="11"/>
      <c r="G13" s="9">
        <f t="shared" si="1"/>
        <v>0</v>
      </c>
    </row>
    <row r="14" spans="1:7" x14ac:dyDescent="0.3">
      <c r="A14" s="7" t="s">
        <v>13</v>
      </c>
      <c r="B14" s="7">
        <v>30</v>
      </c>
      <c r="C14" s="9">
        <f t="shared" si="0"/>
        <v>0</v>
      </c>
      <c r="D14" s="13"/>
      <c r="E14" s="9">
        <f t="shared" si="2"/>
        <v>0</v>
      </c>
      <c r="F14" s="11"/>
      <c r="G14" s="9">
        <f t="shared" si="1"/>
        <v>0</v>
      </c>
    </row>
    <row r="15" spans="1:7" x14ac:dyDescent="0.3">
      <c r="A15" s="7" t="s">
        <v>14</v>
      </c>
      <c r="B15" s="7">
        <v>31</v>
      </c>
      <c r="C15" s="9">
        <f t="shared" si="0"/>
        <v>0</v>
      </c>
      <c r="D15" s="13"/>
      <c r="E15" s="9">
        <f t="shared" si="2"/>
        <v>0</v>
      </c>
      <c r="F15" s="11"/>
      <c r="G15" s="9">
        <f t="shared" si="1"/>
        <v>0</v>
      </c>
    </row>
    <row r="16" spans="1:7" x14ac:dyDescent="0.3">
      <c r="A16" s="7" t="s">
        <v>15</v>
      </c>
      <c r="B16" s="7">
        <v>31</v>
      </c>
      <c r="C16" s="9">
        <f t="shared" si="0"/>
        <v>0</v>
      </c>
      <c r="D16" s="13"/>
      <c r="E16" s="9">
        <f t="shared" si="2"/>
        <v>0</v>
      </c>
      <c r="F16" s="11"/>
      <c r="G16" s="9">
        <f t="shared" si="1"/>
        <v>0</v>
      </c>
    </row>
    <row r="17" spans="1:7" x14ac:dyDescent="0.3">
      <c r="A17" s="7" t="s">
        <v>16</v>
      </c>
      <c r="B17" s="7">
        <v>30</v>
      </c>
      <c r="C17" s="9">
        <f t="shared" si="0"/>
        <v>0</v>
      </c>
      <c r="D17" s="13"/>
      <c r="E17" s="9">
        <f t="shared" si="2"/>
        <v>0</v>
      </c>
      <c r="F17" s="11"/>
      <c r="G17" s="9">
        <f t="shared" si="1"/>
        <v>0</v>
      </c>
    </row>
    <row r="18" spans="1:7" x14ac:dyDescent="0.3">
      <c r="A18" s="7" t="s">
        <v>17</v>
      </c>
      <c r="B18" s="7">
        <v>31</v>
      </c>
      <c r="C18" s="9">
        <f t="shared" si="0"/>
        <v>0</v>
      </c>
      <c r="D18" s="13"/>
      <c r="E18" s="9">
        <f t="shared" si="2"/>
        <v>0</v>
      </c>
      <c r="F18" s="11"/>
      <c r="G18" s="9">
        <f t="shared" si="1"/>
        <v>0</v>
      </c>
    </row>
    <row r="19" spans="1:7" x14ac:dyDescent="0.3">
      <c r="A19" s="7" t="s">
        <v>18</v>
      </c>
      <c r="B19" s="7">
        <v>30</v>
      </c>
      <c r="C19" s="9">
        <f t="shared" si="0"/>
        <v>0</v>
      </c>
      <c r="D19" s="13"/>
      <c r="E19" s="9">
        <f t="shared" si="2"/>
        <v>0</v>
      </c>
      <c r="F19" s="11"/>
      <c r="G19" s="9">
        <f t="shared" si="1"/>
        <v>0</v>
      </c>
    </row>
    <row r="20" spans="1:7" x14ac:dyDescent="0.3">
      <c r="A20" s="7" t="s">
        <v>19</v>
      </c>
      <c r="B20" s="7">
        <v>31</v>
      </c>
      <c r="C20" s="9">
        <f t="shared" si="0"/>
        <v>0</v>
      </c>
      <c r="D20" s="13"/>
      <c r="E20" s="9">
        <f t="shared" si="2"/>
        <v>0</v>
      </c>
      <c r="F20" s="11"/>
      <c r="G20" s="9">
        <f t="shared" si="1"/>
        <v>0</v>
      </c>
    </row>
    <row r="21" spans="1:7" x14ac:dyDescent="0.3">
      <c r="A21" s="7"/>
      <c r="B21" s="7"/>
      <c r="C21" s="9"/>
      <c r="D21" s="9"/>
      <c r="E21" s="7"/>
      <c r="F21" s="7"/>
      <c r="G21" s="9"/>
    </row>
    <row r="22" spans="1:7" x14ac:dyDescent="0.3">
      <c r="A22" s="6" t="s">
        <v>20</v>
      </c>
      <c r="B22" s="6">
        <f>SUM(B9:B20)</f>
        <v>365</v>
      </c>
      <c r="C22" s="10">
        <f>SUM(C9:C20)</f>
        <v>0</v>
      </c>
      <c r="D22" s="10">
        <f>SUM(D9:D20)</f>
        <v>0</v>
      </c>
      <c r="E22" s="10">
        <f>SUM(E9:E20)</f>
        <v>0</v>
      </c>
      <c r="F22" s="10">
        <f>SUM(F9:F20)</f>
        <v>0</v>
      </c>
      <c r="G22" s="10">
        <f>G20</f>
        <v>0</v>
      </c>
    </row>
  </sheetData>
  <sheetProtection password="F95E" sheet="1" objects="1" scenarios="1"/>
  <dataValidations count="1">
    <dataValidation type="list" allowBlank="1" showInputMessage="1" showErrorMessage="1" sqref="B5">
      <formula1>$C$5:$D$5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TVT-controlesheet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Support</dc:creator>
  <cp:lastModifiedBy>Gerben Teeler</cp:lastModifiedBy>
  <dcterms:created xsi:type="dcterms:W3CDTF">2013-10-23T08:42:21Z</dcterms:created>
  <dcterms:modified xsi:type="dcterms:W3CDTF">2013-10-23T11:28:38Z</dcterms:modified>
</cp:coreProperties>
</file>